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480" windowHeight="10545" activeTab="0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0">'גיליון1'!$B$1:$K$28</definedName>
  </definedNames>
  <calcPr fullCalcOnLoad="1"/>
</workbook>
</file>

<file path=xl/sharedStrings.xml><?xml version="1.0" encoding="utf-8"?>
<sst xmlns="http://schemas.openxmlformats.org/spreadsheetml/2006/main" count="26" uniqueCount="21">
  <si>
    <t>תכנון</t>
  </si>
  <si>
    <t>בוצע</t>
  </si>
  <si>
    <t>חסר</t>
  </si>
  <si>
    <t>איפשור וחולצות למכירה בתרומה - ארצי עבור 5 אירועים</t>
  </si>
  <si>
    <t xml:space="preserve">דפוס לפרסום ושיווק - ארצי </t>
  </si>
  <si>
    <t>חומרים לתליית שלטים</t>
  </si>
  <si>
    <t>נהריה</t>
  </si>
  <si>
    <t>אין מידע...</t>
  </si>
  <si>
    <t>חיפה</t>
  </si>
  <si>
    <t>אישורי חשמלאי</t>
  </si>
  <si>
    <t>פרדס חנה</t>
  </si>
  <si>
    <t>הגברה</t>
  </si>
  <si>
    <t>הסעת אומנים</t>
  </si>
  <si>
    <t>תל אביב</t>
  </si>
  <si>
    <t>שכירת ציוד אורקולי</t>
  </si>
  <si>
    <t>הובלת ציוד</t>
  </si>
  <si>
    <t>מיזמים אומנותיים</t>
  </si>
  <si>
    <t>הכנסות: 300 הלוואה חברתית, 4000 תרומה</t>
  </si>
  <si>
    <t>ירושלים</t>
  </si>
  <si>
    <t>הגברה+גנרטור+אישורי חשמלאי</t>
  </si>
  <si>
    <t>דו"ח מרוכז - תקציב מול ביצוע, עצרות 12/5/2012 ברחבי הארץ</t>
  </si>
</sst>
</file>

<file path=xl/styles.xml><?xml version="1.0" encoding="utf-8"?>
<styleSheet xmlns="http://schemas.openxmlformats.org/spreadsheetml/2006/main">
  <numFmts count="8">
    <numFmt numFmtId="5" formatCode="&quot;₪&quot;\ #,##0_);\(&quot;₪&quot;\ #,##0\)"/>
    <numFmt numFmtId="6" formatCode="&quot;₪&quot;\ #,##0_);[Red]\(&quot;₪&quot;\ #,##0\)"/>
    <numFmt numFmtId="7" formatCode="&quot;₪&quot;\ #,##0.00_);\(&quot;₪&quot;\ #,##0.00\)"/>
    <numFmt numFmtId="8" formatCode="&quot;₪&quot;\ #,##0.00_);[Red]\(&quot;₪&quot;\ #,##0.00\)"/>
    <numFmt numFmtId="42" formatCode="_(&quot;₪&quot;\ * #,##0_);_(&quot;₪&quot;\ * \(#,##0\);_(&quot;₪&quot;\ * &quot;-&quot;_);_(@_)"/>
    <numFmt numFmtId="41" formatCode="_(* #,##0_);_(* \(#,##0\);_(* &quot;-&quot;_);_(@_)"/>
    <numFmt numFmtId="44" formatCode="_(&quot;₪&quot;\ * #,##0.00_);_(&quot;₪&quot;\ * \(#,##0.00\);_(&quot;₪&quot;\ 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2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1" applyNumberFormat="0" applyFon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30" borderId="2" applyNumberFormat="0" applyAlignment="0" applyProtection="0"/>
    <xf numFmtId="0" fontId="32" fillId="31" borderId="0" applyNumberFormat="0" applyBorder="0" applyAlignment="0" applyProtection="0"/>
    <xf numFmtId="0" fontId="33" fillId="32" borderId="8" applyNumberFormat="0" applyAlignment="0" applyProtection="0"/>
    <xf numFmtId="0" fontId="34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9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5" fillId="0" borderId="0" xfId="0" applyFont="1" applyAlignment="1">
      <alignment/>
    </xf>
    <xf numFmtId="0" fontId="0" fillId="0" borderId="17" xfId="0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rightToLeft="1" tabSelected="1" zoomScalePageLayoutView="0" workbookViewId="0" topLeftCell="A1">
      <selection activeCell="K24" sqref="K24"/>
    </sheetView>
  </sheetViews>
  <sheetFormatPr defaultColWidth="9.140625" defaultRowHeight="15"/>
  <sheetData>
    <row r="1" s="10" customFormat="1" ht="27">
      <c r="B1" s="10" t="s">
        <v>20</v>
      </c>
    </row>
    <row r="2" s="10" customFormat="1" ht="27"/>
    <row r="3" spans="3:4" ht="15">
      <c r="C3" s="1" t="s">
        <v>17</v>
      </c>
      <c r="D3" s="1"/>
    </row>
    <row r="5" spans="8:10" ht="15">
      <c r="H5" s="2" t="s">
        <v>0</v>
      </c>
      <c r="I5" s="2" t="s">
        <v>1</v>
      </c>
      <c r="J5" s="2" t="s">
        <v>2</v>
      </c>
    </row>
    <row r="6" spans="3:10" ht="14.25">
      <c r="C6" s="4" t="s">
        <v>3</v>
      </c>
      <c r="D6" s="4"/>
      <c r="E6" s="4"/>
      <c r="F6" s="4"/>
      <c r="G6" s="5"/>
      <c r="H6" s="3">
        <f>+(100+50*17)*5</f>
        <v>4750</v>
      </c>
      <c r="I6" s="3">
        <v>0</v>
      </c>
      <c r="J6" s="3">
        <f aca="true" t="shared" si="0" ref="J6:J11">-H6-I6</f>
        <v>-4750</v>
      </c>
    </row>
    <row r="7" spans="3:10" ht="14.25">
      <c r="C7" s="8" t="s">
        <v>4</v>
      </c>
      <c r="D7" s="8"/>
      <c r="E7" s="8"/>
      <c r="F7" s="8"/>
      <c r="G7" s="9"/>
      <c r="H7" s="3">
        <v>6000</v>
      </c>
      <c r="I7" s="3">
        <v>4000</v>
      </c>
      <c r="J7" s="3">
        <f t="shared" si="0"/>
        <v>-10000</v>
      </c>
    </row>
    <row r="8" spans="3:10" ht="14.25">
      <c r="C8" s="6" t="s">
        <v>5</v>
      </c>
      <c r="D8" s="6"/>
      <c r="E8" s="6"/>
      <c r="F8" s="6"/>
      <c r="G8" s="7"/>
      <c r="H8" s="3">
        <v>1060</v>
      </c>
      <c r="I8" s="3">
        <v>0</v>
      </c>
      <c r="J8" s="3">
        <f t="shared" si="0"/>
        <v>-1060</v>
      </c>
    </row>
    <row r="9" spans="8:10" ht="14.25">
      <c r="H9" s="3"/>
      <c r="I9" s="3">
        <v>0</v>
      </c>
      <c r="J9" s="3">
        <f t="shared" si="0"/>
        <v>0</v>
      </c>
    </row>
    <row r="10" spans="8:10" ht="14.25">
      <c r="H10" s="3"/>
      <c r="I10" s="3"/>
      <c r="J10" s="3">
        <f t="shared" si="0"/>
        <v>0</v>
      </c>
    </row>
    <row r="11" spans="8:10" ht="14.25">
      <c r="H11" s="3"/>
      <c r="I11" s="3"/>
      <c r="J11" s="3">
        <f t="shared" si="0"/>
        <v>0</v>
      </c>
    </row>
    <row r="12" spans="8:10" ht="14.25">
      <c r="H12" s="3"/>
      <c r="I12" s="3"/>
      <c r="J12" s="3"/>
    </row>
    <row r="13" spans="8:10" ht="14.25">
      <c r="H13" s="3"/>
      <c r="I13" s="3"/>
      <c r="J13" s="3"/>
    </row>
    <row r="14" spans="8:10" ht="14.25">
      <c r="H14" s="3"/>
      <c r="I14" s="3"/>
      <c r="J14" s="3"/>
    </row>
    <row r="15" spans="3:10" ht="14.25">
      <c r="C15" s="8" t="s">
        <v>6</v>
      </c>
      <c r="D15" s="8" t="s">
        <v>7</v>
      </c>
      <c r="E15" s="8"/>
      <c r="F15" s="8"/>
      <c r="G15" s="9"/>
      <c r="H15" s="3"/>
      <c r="I15" s="3"/>
      <c r="J15" s="3"/>
    </row>
    <row r="16" spans="8:10" ht="14.25">
      <c r="H16" s="3"/>
      <c r="I16" s="3"/>
      <c r="J16" s="3"/>
    </row>
    <row r="17" spans="3:10" ht="14.25">
      <c r="C17" s="8" t="s">
        <v>8</v>
      </c>
      <c r="D17" s="8" t="s">
        <v>9</v>
      </c>
      <c r="E17" s="8"/>
      <c r="F17" s="8"/>
      <c r="G17" s="9"/>
      <c r="H17" s="3">
        <v>850</v>
      </c>
      <c r="I17" s="3">
        <v>0</v>
      </c>
      <c r="J17" s="3">
        <f aca="true" t="shared" si="1" ref="J17:J27">-H17-I17</f>
        <v>-850</v>
      </c>
    </row>
    <row r="18" spans="8:10" ht="14.25">
      <c r="H18" s="3"/>
      <c r="I18" s="3"/>
      <c r="J18" s="3"/>
    </row>
    <row r="19" spans="3:10" ht="14.25">
      <c r="C19" s="8" t="s">
        <v>10</v>
      </c>
      <c r="D19" s="8" t="s">
        <v>11</v>
      </c>
      <c r="E19" s="8"/>
      <c r="F19" s="8"/>
      <c r="G19" s="9"/>
      <c r="H19" s="3">
        <v>4000</v>
      </c>
      <c r="I19" s="3">
        <v>0</v>
      </c>
      <c r="J19" s="3">
        <f t="shared" si="1"/>
        <v>-4000</v>
      </c>
    </row>
    <row r="20" spans="3:10" ht="14.25">
      <c r="C20" s="6" t="s">
        <v>10</v>
      </c>
      <c r="D20" s="6" t="s">
        <v>12</v>
      </c>
      <c r="E20" s="6"/>
      <c r="F20" s="6"/>
      <c r="G20" s="7"/>
      <c r="H20" s="3">
        <v>1500</v>
      </c>
      <c r="I20" s="3">
        <v>0</v>
      </c>
      <c r="J20" s="3">
        <f t="shared" si="1"/>
        <v>-1500</v>
      </c>
    </row>
    <row r="21" spans="8:10" ht="14.25">
      <c r="H21" s="3"/>
      <c r="I21" s="3"/>
      <c r="J21" s="3"/>
    </row>
    <row r="22" spans="3:10" ht="14.25">
      <c r="C22" s="4" t="s">
        <v>13</v>
      </c>
      <c r="D22" s="4" t="s">
        <v>14</v>
      </c>
      <c r="E22" s="4"/>
      <c r="F22" s="4"/>
      <c r="G22" s="5"/>
      <c r="H22" s="3">
        <v>30000</v>
      </c>
      <c r="I22" s="3">
        <v>0</v>
      </c>
      <c r="J22" s="3">
        <f t="shared" si="1"/>
        <v>-30000</v>
      </c>
    </row>
    <row r="23" spans="3:10" ht="14.25">
      <c r="C23" s="8" t="s">
        <v>13</v>
      </c>
      <c r="D23" s="8" t="s">
        <v>15</v>
      </c>
      <c r="E23" s="8"/>
      <c r="F23" s="8"/>
      <c r="G23" s="9"/>
      <c r="H23" s="3">
        <v>500</v>
      </c>
      <c r="I23" s="3">
        <v>0</v>
      </c>
      <c r="J23" s="3">
        <f t="shared" si="1"/>
        <v>-500</v>
      </c>
    </row>
    <row r="24" spans="3:10" ht="14.25">
      <c r="C24" s="6" t="s">
        <v>13</v>
      </c>
      <c r="D24" s="6" t="s">
        <v>16</v>
      </c>
      <c r="E24" s="6"/>
      <c r="F24" s="6"/>
      <c r="G24" s="7"/>
      <c r="H24" s="3">
        <v>2500</v>
      </c>
      <c r="I24" s="3">
        <v>300</v>
      </c>
      <c r="J24" s="3">
        <f t="shared" si="1"/>
        <v>-2800</v>
      </c>
    </row>
    <row r="25" spans="8:10" ht="14.25">
      <c r="H25" s="3"/>
      <c r="I25" s="3"/>
      <c r="J25" s="3"/>
    </row>
    <row r="26" spans="3:10" ht="14.25">
      <c r="C26" s="8" t="s">
        <v>18</v>
      </c>
      <c r="D26" s="8" t="s">
        <v>19</v>
      </c>
      <c r="E26" s="8"/>
      <c r="F26" s="8"/>
      <c r="G26" s="9"/>
      <c r="H26" s="3">
        <v>3500</v>
      </c>
      <c r="I26" s="3">
        <v>0</v>
      </c>
      <c r="J26" s="3">
        <f t="shared" si="1"/>
        <v>-3500</v>
      </c>
    </row>
    <row r="27" spans="3:10" ht="15" thickBot="1">
      <c r="C27" s="8" t="s">
        <v>18</v>
      </c>
      <c r="D27" s="8" t="s">
        <v>16</v>
      </c>
      <c r="E27" s="8"/>
      <c r="F27" s="8"/>
      <c r="G27" s="9"/>
      <c r="H27" s="3">
        <v>500</v>
      </c>
      <c r="I27" s="11">
        <v>0</v>
      </c>
      <c r="J27" s="11">
        <f t="shared" si="1"/>
        <v>-500</v>
      </c>
    </row>
    <row r="28" spans="8:10" ht="15" thickBot="1">
      <c r="H28">
        <f>SUM(H6:H27)</f>
        <v>55160</v>
      </c>
      <c r="I28" s="13">
        <f>SUM(I6:I27)</f>
        <v>4300</v>
      </c>
      <c r="J28" s="12">
        <f>SUM(J6:J27)</f>
        <v>-59460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שישה צבעים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בן-ציון סליוז</dc:creator>
  <cp:keywords/>
  <dc:description/>
  <cp:lastModifiedBy>בן-ציון סליוז</cp:lastModifiedBy>
  <cp:lastPrinted>2012-05-09T20:19:36Z</cp:lastPrinted>
  <dcterms:created xsi:type="dcterms:W3CDTF">2012-05-09T20:06:22Z</dcterms:created>
  <dcterms:modified xsi:type="dcterms:W3CDTF">2012-05-09T20:23:27Z</dcterms:modified>
  <cp:category/>
  <cp:version/>
  <cp:contentType/>
  <cp:contentStatus/>
</cp:coreProperties>
</file>